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<sst xmlns="http://schemas.openxmlformats.org/spreadsheetml/2006/main" count="38" uniqueCount="38">
  <si>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Степень благоустроенности жилищного фонда</t>
  </si>
  <si>
    <t>в том числе</t>
  </si>
  <si>
    <t>Общий</t>
  </si>
  <si>
    <t>от холодного водоснабжения</t>
  </si>
  <si>
    <t>от горячего водоснабжения</t>
  </si>
  <si>
    <t>Нормативы  водоотведения                     (м3/месяц)</t>
  </si>
  <si>
    <t xml:space="preserve">Тариф на водоотведение и очистку сточных вод (бытовые сточные воды) с НДС (руб.) </t>
  </si>
  <si>
    <t xml:space="preserve">Тариф на водоотведение и очистку сточных вод (бытовые сточные воды) (руб.) </t>
  </si>
  <si>
    <t>Размер платы на водоотведение и очистку сточных вод от холодного водоснабжения (бытовые сточные воды) с НДС (руб.)</t>
  </si>
  <si>
    <t>Размер платы на водоотведение и очистку сточных вод от горячего водоснабжения (бытовые сточные воды) с НДС (руб.)</t>
  </si>
  <si>
    <t>Всего размер платы на водоотведение и очистку сточных вод (бытовые сточные воды) с НДС (руб.)</t>
  </si>
  <si>
    <t xml:space="preserve">помещениях, относящихся к жилищному фонду всех форм собственности, в зависимости </t>
  </si>
  <si>
    <t>от степени благоустроенности жилых помещений и жилых домов.</t>
  </si>
  <si>
    <t xml:space="preserve">с внутренним водопроводом со сбросом в канализацию через дворовый канализационный приемник </t>
  </si>
  <si>
    <t>с водопроводом и канализацией без ванны</t>
  </si>
  <si>
    <t>без ванны с газоснабжением (колонкой)</t>
  </si>
  <si>
    <t>с водопроводом, канализацией, ваннами и местными водонагревателем</t>
  </si>
  <si>
    <t>с центральным горячим водоснабжением, оборудованные умывальниками и душем</t>
  </si>
  <si>
    <t>с центральным горячим водоснабжением, оборудованные ваннами, умывальниками и душем</t>
  </si>
  <si>
    <t xml:space="preserve">высотой свыше 12 этажей с централизованным горячим водоснабжением и повышенными требованиями к их благоустройству </t>
  </si>
  <si>
    <t>Общежития, подключенные к централизованным источникам горячего водоснабжения, оборудованные:</t>
  </si>
  <si>
    <t>общими душевыми</t>
  </si>
  <si>
    <t xml:space="preserve">душами при всех жилых комнатах </t>
  </si>
  <si>
    <t>общими кухнями и блоками душевых при жилых комнатах в каждой секции здания</t>
  </si>
  <si>
    <t>Жилые дома квартирного типа:</t>
  </si>
  <si>
    <t>с центральным горячим водоснабжением, оборудованные умывальниками и мойками</t>
  </si>
  <si>
    <t>имеющие в составе общего имущества помещения санитарно-гигеенического и бытового назначения, оборудованные общими душевыми</t>
  </si>
  <si>
    <t>имеющие в составе общего имущества помещения санитарно-гигеенического и бытового назначения, оборудованные общими душевыми при всех комнатах</t>
  </si>
  <si>
    <t xml:space="preserve">имеющие в составе общего имущества помещения санитарно-гигеенического и бытового назначения, оборудованные общими кухнями и блоками душевых при жилых комнатах в каждой секции здания </t>
  </si>
  <si>
    <t>Размер платы на 1 человека в месяц на 2011 год</t>
  </si>
  <si>
    <t>Норматив                              (м3/месяц)</t>
  </si>
  <si>
    <t>Тариф на холодную воду                    (питьевая вода)                    (руб.)</t>
  </si>
  <si>
    <t>Тариф на холодную воду                    (питьевая вода)          с НДС                  (руб.)</t>
  </si>
  <si>
    <t>Всего размер платы на холодную воду                  (питьевая вода)               с НДС  (руб.)</t>
  </si>
  <si>
    <t xml:space="preserve">с водоснабжением от уличных водоразборных колонок </t>
  </si>
  <si>
    <t>с водопроводом, без канализации</t>
  </si>
  <si>
    <r>
      <t>за</t>
    </r>
    <r>
      <rPr>
        <b/>
        <sz val="10"/>
        <rFont val="Arial"/>
        <family val="2"/>
      </rPr>
      <t xml:space="preserve"> холодную воду </t>
    </r>
    <r>
      <rPr>
        <sz val="10"/>
        <rFont val="Arial"/>
        <family val="2"/>
      </rPr>
      <t>(питьевая вода)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и за</t>
    </r>
    <r>
      <rPr>
        <b/>
        <sz val="10"/>
        <rFont val="Arial"/>
        <family val="2"/>
      </rPr>
      <t xml:space="preserve"> водоотведение и очистку сточных вод </t>
    </r>
    <r>
      <rPr>
        <sz val="10"/>
        <rFont val="Arial"/>
        <family val="2"/>
      </rPr>
      <t>(бытовые сточные воды)</t>
    </r>
    <r>
      <rPr>
        <sz val="10"/>
        <rFont val="Arial"/>
        <family val="0"/>
      </rPr>
      <t xml:space="preserve"> граждан, проживающих в жилых</t>
    </r>
  </si>
  <si>
    <t>Начальник Управления по работе с абонентами                                                                      А.Ю. Прохорчев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</si>
</sst>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&lt;=9999999]###\-####;\(###\)\ ###\-####"/>
    <numFmt numFmtId="173" formatCode="0000"/>
  </numFmts>
  <fonts count="7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B15">
      <selection activeCell="O19" sqref="O19"/>
    </sheetView>
  </sheetViews>
  <sheetFormatPr defaultColWidth="9.140625" defaultRowHeight="12.75"/>
  <cols>
    <col min="1" max="1" width="36.57421875" style="0" customWidth="1"/>
    <col min="2" max="2" width="7.421875" style="0" customWidth="1"/>
    <col min="3" max="3" width="11.421875" style="0" customWidth="1"/>
    <col min="4" max="4" width="11.28125" style="0" customWidth="1"/>
    <col min="5" max="5" width="11.28125" style="17" customWidth="1"/>
    <col min="6" max="6" width="5.7109375" style="0" customWidth="1"/>
    <col min="7" max="7" width="5.28125" style="0" customWidth="1"/>
    <col min="8" max="8" width="5.57421875" style="0" customWidth="1"/>
    <col min="9" max="10" width="11.28125" style="8" customWidth="1"/>
    <col min="11" max="11" width="11.00390625" style="0" customWidth="1"/>
    <col min="12" max="12" width="10.00390625" style="0" customWidth="1"/>
    <col min="13" max="13" width="13.8515625" style="8" customWidth="1"/>
  </cols>
  <sheetData>
    <row r="1" spans="1:13" ht="15.75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2.75">
      <c r="A2" s="37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>
      <c r="A3" s="22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8"/>
    </row>
    <row r="4" spans="1:13" s="2" customFormat="1" ht="12.75">
      <c r="A4" s="38" t="s">
        <v>12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s="2" customFormat="1" ht="27.75" customHeight="1">
      <c r="A5" s="23" t="s">
        <v>0</v>
      </c>
      <c r="B5" s="42" t="s">
        <v>30</v>
      </c>
      <c r="C5" s="42" t="s">
        <v>31</v>
      </c>
      <c r="D5" s="26" t="s">
        <v>32</v>
      </c>
      <c r="E5" s="33" t="s">
        <v>33</v>
      </c>
      <c r="F5" s="29" t="s">
        <v>5</v>
      </c>
      <c r="G5" s="29"/>
      <c r="H5" s="29"/>
      <c r="I5" s="26" t="s">
        <v>7</v>
      </c>
      <c r="J5" s="26" t="s">
        <v>6</v>
      </c>
      <c r="K5" s="39" t="s">
        <v>8</v>
      </c>
      <c r="L5" s="42" t="s">
        <v>9</v>
      </c>
      <c r="M5" s="33" t="s">
        <v>10</v>
      </c>
    </row>
    <row r="6" spans="1:13" s="2" customFormat="1" ht="9" customHeight="1">
      <c r="A6" s="24"/>
      <c r="B6" s="43"/>
      <c r="C6" s="43"/>
      <c r="D6" s="43"/>
      <c r="E6" s="34"/>
      <c r="F6" s="31" t="s">
        <v>2</v>
      </c>
      <c r="G6" s="30" t="s">
        <v>1</v>
      </c>
      <c r="H6" s="30"/>
      <c r="I6" s="27"/>
      <c r="J6" s="27"/>
      <c r="K6" s="40"/>
      <c r="L6" s="43"/>
      <c r="M6" s="34"/>
    </row>
    <row r="7" spans="1:13" s="2" customFormat="1" ht="62.25" customHeight="1">
      <c r="A7" s="24"/>
      <c r="B7" s="43"/>
      <c r="C7" s="43"/>
      <c r="D7" s="27"/>
      <c r="E7" s="34"/>
      <c r="F7" s="31"/>
      <c r="G7" s="32" t="s">
        <v>3</v>
      </c>
      <c r="H7" s="32" t="s">
        <v>4</v>
      </c>
      <c r="I7" s="27"/>
      <c r="J7" s="27"/>
      <c r="K7" s="40"/>
      <c r="L7" s="43"/>
      <c r="M7" s="34"/>
    </row>
    <row r="8" spans="1:13" s="2" customFormat="1" ht="3" customHeight="1">
      <c r="A8" s="25"/>
      <c r="B8" s="44"/>
      <c r="C8" s="44"/>
      <c r="D8" s="28"/>
      <c r="E8" s="35"/>
      <c r="F8" s="31"/>
      <c r="G8" s="32"/>
      <c r="H8" s="32"/>
      <c r="I8" s="28"/>
      <c r="J8" s="28"/>
      <c r="K8" s="41"/>
      <c r="L8" s="44"/>
      <c r="M8" s="35"/>
    </row>
    <row r="9" spans="1:13" s="2" customFormat="1" ht="9.7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</row>
    <row r="10" spans="1:13" s="2" customFormat="1" ht="9.75" customHeight="1">
      <c r="A10" s="47" t="s">
        <v>24</v>
      </c>
      <c r="B10" s="5"/>
      <c r="C10" s="5"/>
      <c r="D10" s="5"/>
      <c r="E10" s="16"/>
      <c r="F10" s="3"/>
      <c r="G10" s="3"/>
      <c r="H10" s="3"/>
      <c r="I10" s="10"/>
      <c r="J10" s="10"/>
      <c r="K10" s="3"/>
      <c r="L10" s="3"/>
      <c r="M10" s="13"/>
    </row>
    <row r="11" spans="1:13" s="2" customFormat="1" ht="19.5" customHeight="1">
      <c r="A11" s="15" t="s">
        <v>34</v>
      </c>
      <c r="B11" s="3">
        <v>1.73</v>
      </c>
      <c r="C11" s="3">
        <v>9.83</v>
      </c>
      <c r="D11" s="10">
        <v>11.5994</v>
      </c>
      <c r="E11" s="19">
        <v>20.07</v>
      </c>
      <c r="F11" s="15"/>
      <c r="G11" s="15"/>
      <c r="H11" s="15"/>
      <c r="I11" s="15"/>
      <c r="J11" s="15"/>
      <c r="K11" s="15"/>
      <c r="L11" s="15"/>
      <c r="M11" s="15"/>
    </row>
    <row r="12" spans="1:13" s="2" customFormat="1" ht="11.25">
      <c r="A12" s="15" t="s">
        <v>35</v>
      </c>
      <c r="B12" s="3">
        <v>2.61</v>
      </c>
      <c r="C12" s="3">
        <v>9.83</v>
      </c>
      <c r="D12" s="10">
        <v>11.5994</v>
      </c>
      <c r="E12" s="19">
        <v>30.27</v>
      </c>
      <c r="F12" s="15"/>
      <c r="G12" s="15"/>
      <c r="H12" s="15"/>
      <c r="I12" s="15"/>
      <c r="J12" s="15"/>
      <c r="K12" s="15"/>
      <c r="L12" s="15"/>
      <c r="M12" s="15"/>
    </row>
    <row r="13" spans="1:13" s="2" customFormat="1" ht="29.25">
      <c r="A13" s="6" t="s">
        <v>13</v>
      </c>
      <c r="B13" s="3">
        <v>3.5</v>
      </c>
      <c r="C13" s="3">
        <v>9.83</v>
      </c>
      <c r="D13" s="10">
        <v>11.5994</v>
      </c>
      <c r="E13" s="46">
        <v>40.6</v>
      </c>
      <c r="F13" s="3">
        <v>3.5</v>
      </c>
      <c r="G13" s="3">
        <v>3.5</v>
      </c>
      <c r="H13" s="3">
        <f>F13-G13</f>
        <v>0</v>
      </c>
      <c r="I13" s="10">
        <v>5.9</v>
      </c>
      <c r="J13" s="10">
        <f>I13*1.18</f>
        <v>6.962</v>
      </c>
      <c r="K13" s="11">
        <v>24.37</v>
      </c>
      <c r="L13" s="12">
        <v>0</v>
      </c>
      <c r="M13" s="12">
        <f>K13+L13</f>
        <v>24.37</v>
      </c>
    </row>
    <row r="14" spans="1:13" s="2" customFormat="1" ht="11.25">
      <c r="A14" s="6" t="s">
        <v>14</v>
      </c>
      <c r="B14" s="3">
        <v>4.2</v>
      </c>
      <c r="C14" s="3">
        <v>9.83</v>
      </c>
      <c r="D14" s="10">
        <v>11.5994</v>
      </c>
      <c r="E14" s="19">
        <v>48.72</v>
      </c>
      <c r="F14" s="3">
        <v>4.2</v>
      </c>
      <c r="G14" s="3">
        <v>4.2</v>
      </c>
      <c r="H14" s="3">
        <f aca="true" t="shared" si="0" ref="H14:H27">F14-G14</f>
        <v>0</v>
      </c>
      <c r="I14" s="10">
        <v>5.9</v>
      </c>
      <c r="J14" s="10">
        <f aca="true" t="shared" si="1" ref="J14:J27">I14*1.18</f>
        <v>6.962</v>
      </c>
      <c r="K14" s="11">
        <v>29.24</v>
      </c>
      <c r="L14" s="12">
        <v>0</v>
      </c>
      <c r="M14" s="12">
        <f aca="true" t="shared" si="2" ref="M14:M27">K14+L14</f>
        <v>29.24</v>
      </c>
    </row>
    <row r="15" spans="1:13" s="2" customFormat="1" ht="19.5">
      <c r="A15" s="6" t="s">
        <v>25</v>
      </c>
      <c r="B15" s="3">
        <v>4.2</v>
      </c>
      <c r="C15" s="3">
        <v>9.83</v>
      </c>
      <c r="D15" s="10">
        <v>11.5994</v>
      </c>
      <c r="E15" s="19">
        <v>48.72</v>
      </c>
      <c r="F15" s="3">
        <v>5.53</v>
      </c>
      <c r="G15" s="3">
        <v>4.2</v>
      </c>
      <c r="H15" s="3">
        <v>1.33</v>
      </c>
      <c r="I15" s="10">
        <v>5.9</v>
      </c>
      <c r="J15" s="10">
        <f t="shared" si="1"/>
        <v>6.962</v>
      </c>
      <c r="K15" s="11">
        <v>29.24</v>
      </c>
      <c r="L15" s="12">
        <v>9.26</v>
      </c>
      <c r="M15" s="12">
        <f t="shared" si="2"/>
        <v>38.5</v>
      </c>
    </row>
    <row r="16" spans="1:13" s="2" customFormat="1" ht="11.25">
      <c r="A16" s="6" t="s">
        <v>15</v>
      </c>
      <c r="B16" s="3">
        <v>5.26</v>
      </c>
      <c r="C16" s="3">
        <v>9.83</v>
      </c>
      <c r="D16" s="10">
        <v>11.5994</v>
      </c>
      <c r="E16" s="19">
        <v>61.01</v>
      </c>
      <c r="F16" s="3">
        <v>5.26</v>
      </c>
      <c r="G16" s="3">
        <v>5.26</v>
      </c>
      <c r="H16" s="3">
        <f t="shared" si="0"/>
        <v>0</v>
      </c>
      <c r="I16" s="10">
        <v>5.9</v>
      </c>
      <c r="J16" s="10">
        <f t="shared" si="1"/>
        <v>6.962</v>
      </c>
      <c r="K16" s="11">
        <v>36.62</v>
      </c>
      <c r="L16" s="12">
        <v>0</v>
      </c>
      <c r="M16" s="12">
        <f t="shared" si="2"/>
        <v>36.62</v>
      </c>
    </row>
    <row r="17" spans="1:13" s="2" customFormat="1" ht="19.5">
      <c r="A17" s="6" t="s">
        <v>16</v>
      </c>
      <c r="B17" s="3">
        <v>8.76</v>
      </c>
      <c r="C17" s="3">
        <v>9.83</v>
      </c>
      <c r="D17" s="10">
        <v>11.5994</v>
      </c>
      <c r="E17" s="19">
        <v>101.61</v>
      </c>
      <c r="F17" s="3">
        <v>8.76</v>
      </c>
      <c r="G17" s="3">
        <v>8.76</v>
      </c>
      <c r="H17" s="3">
        <f t="shared" si="0"/>
        <v>0</v>
      </c>
      <c r="I17" s="10">
        <v>5.9</v>
      </c>
      <c r="J17" s="10">
        <f t="shared" si="1"/>
        <v>6.962</v>
      </c>
      <c r="K17" s="11">
        <v>60.99</v>
      </c>
      <c r="L17" s="12">
        <v>0</v>
      </c>
      <c r="M17" s="12">
        <f t="shared" si="2"/>
        <v>60.99</v>
      </c>
    </row>
    <row r="18" spans="1:13" s="2" customFormat="1" ht="32.25" customHeight="1">
      <c r="A18" s="6" t="s">
        <v>17</v>
      </c>
      <c r="B18" s="3">
        <v>6.29</v>
      </c>
      <c r="C18" s="3">
        <v>9.83</v>
      </c>
      <c r="D18" s="20">
        <v>11.5994</v>
      </c>
      <c r="E18" s="19">
        <v>72.96</v>
      </c>
      <c r="F18" s="3">
        <v>9.34</v>
      </c>
      <c r="G18" s="3">
        <v>6.29</v>
      </c>
      <c r="H18" s="3">
        <f t="shared" si="0"/>
        <v>3.05</v>
      </c>
      <c r="I18" s="10">
        <v>5.9</v>
      </c>
      <c r="J18" s="10">
        <f t="shared" si="1"/>
        <v>6.962</v>
      </c>
      <c r="K18" s="11">
        <v>43.79</v>
      </c>
      <c r="L18" s="12">
        <v>21.24</v>
      </c>
      <c r="M18" s="12">
        <f t="shared" si="2"/>
        <v>65.03</v>
      </c>
    </row>
    <row r="19" spans="1:13" s="2" customFormat="1" ht="32.25" customHeight="1">
      <c r="A19" s="6" t="s">
        <v>18</v>
      </c>
      <c r="B19" s="3">
        <v>6.99</v>
      </c>
      <c r="C19" s="3">
        <v>9.83</v>
      </c>
      <c r="D19" s="10">
        <v>11.5994</v>
      </c>
      <c r="E19" s="21">
        <v>81.08</v>
      </c>
      <c r="F19" s="3">
        <v>10.65</v>
      </c>
      <c r="G19" s="3">
        <v>6.99</v>
      </c>
      <c r="H19" s="3">
        <f t="shared" si="0"/>
        <v>3.66</v>
      </c>
      <c r="I19" s="10">
        <v>5.9</v>
      </c>
      <c r="J19" s="10">
        <f t="shared" si="1"/>
        <v>6.962</v>
      </c>
      <c r="K19" s="11">
        <v>48.67</v>
      </c>
      <c r="L19" s="12">
        <v>25.48</v>
      </c>
      <c r="M19" s="12">
        <f t="shared" si="2"/>
        <v>74.15</v>
      </c>
    </row>
    <row r="20" spans="1:13" s="2" customFormat="1" ht="39" customHeight="1">
      <c r="A20" s="6" t="s">
        <v>19</v>
      </c>
      <c r="B20" s="3">
        <v>9.88</v>
      </c>
      <c r="C20" s="3">
        <v>9.83</v>
      </c>
      <c r="D20" s="10">
        <v>11.5994</v>
      </c>
      <c r="E20" s="21">
        <v>114.6</v>
      </c>
      <c r="F20" s="3">
        <v>13.85</v>
      </c>
      <c r="G20" s="3">
        <v>9.88</v>
      </c>
      <c r="H20" s="3">
        <f t="shared" si="0"/>
        <v>3.969999999999999</v>
      </c>
      <c r="I20" s="10">
        <v>5.9</v>
      </c>
      <c r="J20" s="10">
        <f t="shared" si="1"/>
        <v>6.962</v>
      </c>
      <c r="K20" s="11">
        <v>68.78</v>
      </c>
      <c r="L20" s="12">
        <v>27.64</v>
      </c>
      <c r="M20" s="12">
        <f t="shared" si="2"/>
        <v>96.42</v>
      </c>
    </row>
    <row r="21" spans="1:13" s="2" customFormat="1" ht="29.25">
      <c r="A21" s="6" t="s">
        <v>26</v>
      </c>
      <c r="B21" s="3">
        <v>1.58</v>
      </c>
      <c r="C21" s="3">
        <v>9.83</v>
      </c>
      <c r="D21" s="10">
        <v>11.5994</v>
      </c>
      <c r="E21" s="21">
        <v>18.33</v>
      </c>
      <c r="F21" s="3">
        <v>3.41</v>
      </c>
      <c r="G21" s="3">
        <v>1.58</v>
      </c>
      <c r="H21" s="3">
        <f>F21-G21</f>
        <v>1.83</v>
      </c>
      <c r="I21" s="10">
        <v>5.9</v>
      </c>
      <c r="J21" s="10">
        <f t="shared" si="1"/>
        <v>6.962</v>
      </c>
      <c r="K21" s="11">
        <v>11</v>
      </c>
      <c r="L21" s="12">
        <v>12.74</v>
      </c>
      <c r="M21" s="12">
        <f t="shared" si="2"/>
        <v>23.740000000000002</v>
      </c>
    </row>
    <row r="22" spans="1:13" s="2" customFormat="1" ht="29.25">
      <c r="A22" s="6" t="s">
        <v>27</v>
      </c>
      <c r="B22" s="3">
        <v>2.28</v>
      </c>
      <c r="C22" s="3">
        <v>9.83</v>
      </c>
      <c r="D22" s="10">
        <v>11.5994</v>
      </c>
      <c r="E22" s="21">
        <v>26.45</v>
      </c>
      <c r="F22" s="3">
        <v>4.42</v>
      </c>
      <c r="G22" s="3">
        <v>2.28</v>
      </c>
      <c r="H22" s="3">
        <f>F22-G22</f>
        <v>2.14</v>
      </c>
      <c r="I22" s="10">
        <v>5.9</v>
      </c>
      <c r="J22" s="10">
        <f t="shared" si="1"/>
        <v>6.962</v>
      </c>
      <c r="K22" s="11">
        <v>15.87</v>
      </c>
      <c r="L22" s="12">
        <v>14.9</v>
      </c>
      <c r="M22" s="12">
        <f t="shared" si="2"/>
        <v>30.77</v>
      </c>
    </row>
    <row r="23" spans="1:13" s="2" customFormat="1" ht="39">
      <c r="A23" s="6" t="s">
        <v>28</v>
      </c>
      <c r="B23" s="3">
        <v>2.8</v>
      </c>
      <c r="C23" s="3">
        <v>9.83</v>
      </c>
      <c r="D23" s="10">
        <v>11.5994</v>
      </c>
      <c r="E23" s="21">
        <v>32.48</v>
      </c>
      <c r="F23" s="3">
        <v>5.55</v>
      </c>
      <c r="G23" s="3">
        <v>2.8</v>
      </c>
      <c r="H23" s="3">
        <f>F23-G23</f>
        <v>2.75</v>
      </c>
      <c r="I23" s="10">
        <v>5.9</v>
      </c>
      <c r="J23" s="10">
        <f t="shared" si="1"/>
        <v>6.962</v>
      </c>
      <c r="K23" s="11">
        <v>19.49</v>
      </c>
      <c r="L23" s="12">
        <v>19.15</v>
      </c>
      <c r="M23" s="12">
        <f t="shared" si="2"/>
        <v>38.64</v>
      </c>
    </row>
    <row r="24" spans="1:13" s="2" customFormat="1" ht="27.75">
      <c r="A24" s="7" t="s">
        <v>20</v>
      </c>
      <c r="B24" s="3"/>
      <c r="C24" s="3"/>
      <c r="D24" s="10"/>
      <c r="E24" s="21"/>
      <c r="F24" s="3"/>
      <c r="G24" s="3"/>
      <c r="H24" s="3"/>
      <c r="I24" s="10"/>
      <c r="J24" s="10"/>
      <c r="K24" s="11"/>
      <c r="L24" s="12"/>
      <c r="M24" s="12"/>
    </row>
    <row r="25" spans="1:13" s="2" customFormat="1" ht="11.25">
      <c r="A25" s="6" t="s">
        <v>21</v>
      </c>
      <c r="B25" s="3">
        <v>1.58</v>
      </c>
      <c r="C25" s="3">
        <v>9.83</v>
      </c>
      <c r="D25" s="10">
        <v>11.5994</v>
      </c>
      <c r="E25" s="21">
        <v>18.33</v>
      </c>
      <c r="F25" s="3">
        <v>3.41</v>
      </c>
      <c r="G25" s="3">
        <v>1.58</v>
      </c>
      <c r="H25" s="3">
        <f t="shared" si="0"/>
        <v>1.83</v>
      </c>
      <c r="I25" s="10">
        <v>5.9</v>
      </c>
      <c r="J25" s="10">
        <f t="shared" si="1"/>
        <v>6.962</v>
      </c>
      <c r="K25" s="11">
        <v>11</v>
      </c>
      <c r="L25" s="12">
        <v>12.74</v>
      </c>
      <c r="M25" s="12">
        <f t="shared" si="2"/>
        <v>23.740000000000002</v>
      </c>
    </row>
    <row r="26" spans="1:13" s="2" customFormat="1" ht="11.25">
      <c r="A26" s="6" t="s">
        <v>22</v>
      </c>
      <c r="B26" s="3">
        <v>2.28</v>
      </c>
      <c r="C26" s="3">
        <v>9.83</v>
      </c>
      <c r="D26" s="10">
        <v>11.5994</v>
      </c>
      <c r="E26" s="21">
        <v>26.45</v>
      </c>
      <c r="F26" s="3">
        <v>4.42</v>
      </c>
      <c r="G26" s="3">
        <v>2.28</v>
      </c>
      <c r="H26" s="3">
        <f t="shared" si="0"/>
        <v>2.14</v>
      </c>
      <c r="I26" s="10">
        <v>5.9</v>
      </c>
      <c r="J26" s="10">
        <f t="shared" si="1"/>
        <v>6.962</v>
      </c>
      <c r="K26" s="11">
        <v>15.87</v>
      </c>
      <c r="L26" s="12">
        <v>14.9</v>
      </c>
      <c r="M26" s="12">
        <f t="shared" si="2"/>
        <v>30.77</v>
      </c>
    </row>
    <row r="27" spans="1:13" s="2" customFormat="1" ht="19.5">
      <c r="A27" s="6" t="s">
        <v>23</v>
      </c>
      <c r="B27" s="3">
        <v>2.8</v>
      </c>
      <c r="C27" s="3">
        <v>9.83</v>
      </c>
      <c r="D27" s="10">
        <v>11.5994</v>
      </c>
      <c r="E27" s="21">
        <v>32.48</v>
      </c>
      <c r="F27" s="3">
        <v>5.55</v>
      </c>
      <c r="G27" s="3">
        <v>2.8</v>
      </c>
      <c r="H27" s="3">
        <f t="shared" si="0"/>
        <v>2.75</v>
      </c>
      <c r="I27" s="10">
        <v>5.9</v>
      </c>
      <c r="J27" s="10">
        <f t="shared" si="1"/>
        <v>6.962</v>
      </c>
      <c r="K27" s="11">
        <v>19.49</v>
      </c>
      <c r="L27" s="12">
        <v>19.15</v>
      </c>
      <c r="M27" s="12">
        <f t="shared" si="2"/>
        <v>38.64</v>
      </c>
    </row>
    <row r="28" spans="5:13" s="2" customFormat="1" ht="11.25">
      <c r="E28" s="17"/>
      <c r="I28" s="9"/>
      <c r="J28" s="9"/>
      <c r="L28" s="14"/>
      <c r="M28" s="9"/>
    </row>
    <row r="29" spans="3:13" s="2" customFormat="1" ht="12.75">
      <c r="C29" s="45" t="s">
        <v>37</v>
      </c>
      <c r="E29" s="17"/>
      <c r="I29" s="9"/>
      <c r="J29" s="9"/>
      <c r="M29" s="9"/>
    </row>
    <row r="30" spans="5:13" s="2" customFormat="1" ht="11.25">
      <c r="E30" s="17"/>
      <c r="I30" s="9"/>
      <c r="J30" s="9"/>
      <c r="M30" s="9"/>
    </row>
    <row r="31" spans="5:13" s="2" customFormat="1" ht="11.25">
      <c r="E31" s="17"/>
      <c r="I31" s="9"/>
      <c r="J31" s="9"/>
      <c r="L31" s="14"/>
      <c r="M31" s="9"/>
    </row>
    <row r="32" spans="5:13" s="2" customFormat="1" ht="11.25">
      <c r="E32" s="17"/>
      <c r="I32" s="9"/>
      <c r="J32" s="9"/>
      <c r="M32" s="9"/>
    </row>
    <row r="33" spans="5:13" s="2" customFormat="1" ht="11.25">
      <c r="E33" s="17"/>
      <c r="I33" s="9"/>
      <c r="J33" s="9"/>
      <c r="M33" s="9"/>
    </row>
    <row r="34" spans="5:13" s="2" customFormat="1" ht="11.25">
      <c r="E34" s="17"/>
      <c r="I34" s="9"/>
      <c r="J34" s="9"/>
      <c r="M34" s="9"/>
    </row>
    <row r="35" spans="5:13" s="2" customFormat="1" ht="11.25">
      <c r="E35" s="17"/>
      <c r="I35" s="9"/>
      <c r="J35" s="9"/>
      <c r="M35" s="9"/>
    </row>
    <row r="36" spans="5:13" s="2" customFormat="1" ht="11.25">
      <c r="E36" s="17"/>
      <c r="I36" s="9"/>
      <c r="J36" s="9"/>
      <c r="M36" s="9"/>
    </row>
    <row r="37" spans="5:13" s="2" customFormat="1" ht="11.25">
      <c r="E37" s="17"/>
      <c r="I37" s="9"/>
      <c r="J37" s="9"/>
      <c r="M37" s="9"/>
    </row>
    <row r="38" spans="5:13" s="2" customFormat="1" ht="11.25">
      <c r="E38" s="17"/>
      <c r="I38" s="9"/>
      <c r="J38" s="9"/>
      <c r="M38" s="9"/>
    </row>
    <row r="39" spans="5:13" s="2" customFormat="1" ht="11.25">
      <c r="E39" s="17"/>
      <c r="I39" s="9"/>
      <c r="J39" s="9"/>
      <c r="M39" s="9"/>
    </row>
    <row r="40" spans="5:13" s="2" customFormat="1" ht="11.25">
      <c r="E40" s="17"/>
      <c r="I40" s="9"/>
      <c r="J40" s="9"/>
      <c r="M40" s="9"/>
    </row>
    <row r="41" spans="5:13" s="2" customFormat="1" ht="11.25">
      <c r="E41" s="17"/>
      <c r="I41" s="9"/>
      <c r="J41" s="9"/>
      <c r="M41" s="9"/>
    </row>
    <row r="42" spans="5:13" s="2" customFormat="1" ht="11.25">
      <c r="E42" s="17"/>
      <c r="I42" s="9"/>
      <c r="J42" s="9"/>
      <c r="M42" s="9"/>
    </row>
    <row r="43" spans="5:13" s="2" customFormat="1" ht="11.25">
      <c r="E43" s="17"/>
      <c r="I43" s="9"/>
      <c r="J43" s="9"/>
      <c r="M43" s="9"/>
    </row>
    <row r="44" spans="5:13" s="2" customFormat="1" ht="11.25">
      <c r="E44" s="17"/>
      <c r="I44" s="9"/>
      <c r="J44" s="9"/>
      <c r="M44" s="9"/>
    </row>
    <row r="45" spans="5:13" s="2" customFormat="1" ht="11.25">
      <c r="E45" s="17"/>
      <c r="I45" s="9"/>
      <c r="J45" s="9"/>
      <c r="M45" s="9"/>
    </row>
    <row r="46" spans="5:13" s="2" customFormat="1" ht="11.25">
      <c r="E46" s="17"/>
      <c r="I46" s="9"/>
      <c r="J46" s="9"/>
      <c r="M46" s="9"/>
    </row>
    <row r="47" spans="5:13" s="2" customFormat="1" ht="11.25">
      <c r="E47" s="17"/>
      <c r="I47" s="9"/>
      <c r="J47" s="9"/>
      <c r="M47" s="9"/>
    </row>
  </sheetData>
  <mergeCells count="19">
    <mergeCell ref="M5:M8"/>
    <mergeCell ref="A1:M1"/>
    <mergeCell ref="A2:M2"/>
    <mergeCell ref="A4:M4"/>
    <mergeCell ref="K5:K8"/>
    <mergeCell ref="L5:L8"/>
    <mergeCell ref="B5:B8"/>
    <mergeCell ref="C5:C8"/>
    <mergeCell ref="D5:D8"/>
    <mergeCell ref="E5:E8"/>
    <mergeCell ref="A3:L3"/>
    <mergeCell ref="A5:A8"/>
    <mergeCell ref="I5:I8"/>
    <mergeCell ref="J5:J8"/>
    <mergeCell ref="F5:H5"/>
    <mergeCell ref="G6:H6"/>
    <mergeCell ref="F6:F8"/>
    <mergeCell ref="G7:G8"/>
    <mergeCell ref="H7:H8"/>
  </mergeCells>
  <printOptions/>
  <pageMargins left="0.49" right="0.2" top="0.28" bottom="0.5" header="0.22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"/>
  <sheetViews>
    <sheetView workbookViewId="0" topLeftCell="A1">
      <selection activeCell="A2" sqref="A2:C3"/>
    </sheetView>
  </sheetViews>
  <sheetFormatPr defaultColWidth="9.140625" defaultRowHeight="12.75"/>
  <sheetData>
    <row r="2" ht="12.75">
      <c r="B2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buh7</cp:lastModifiedBy>
  <cp:lastPrinted>2011-01-12T07:44:41Z</cp:lastPrinted>
  <dcterms:created xsi:type="dcterms:W3CDTF">1996-10-08T23:32:33Z</dcterms:created>
  <dcterms:modified xsi:type="dcterms:W3CDTF">2011-01-12T07:44:45Z</dcterms:modified>
  <cp:category/>
  <cp:version/>
  <cp:contentType/>
  <cp:contentStatus/>
</cp:coreProperties>
</file>